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11475" windowHeight="9345" tabRatio="454"/>
  </bookViews>
  <sheets>
    <sheet name="Форма отчетности" sheetId="1" r:id="rId1"/>
    <sheet name="Лист2" sheetId="2" state="hidden" r:id="rId2"/>
  </sheets>
  <definedNames>
    <definedName name="_xlnm.Print_Area" localSheetId="0">'Форма отчетности'!$A$1:$E$32</definedName>
  </definedNames>
  <calcPr calcId="145621"/>
</workbook>
</file>

<file path=xl/calcChain.xml><?xml version="1.0" encoding="utf-8"?>
<calcChain xmlns="http://schemas.openxmlformats.org/spreadsheetml/2006/main">
  <c r="E28" i="1" l="1"/>
  <c r="C2" i="2" l="1"/>
  <c r="B2" i="2"/>
  <c r="D19" i="1" l="1"/>
  <c r="D8" i="1" s="1"/>
  <c r="E19" i="1"/>
  <c r="E8" i="1" s="1"/>
  <c r="C19" i="1"/>
  <c r="C8" i="1" s="1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B10" i="1"/>
  <c r="B11" i="1"/>
  <c r="B12" i="1"/>
  <c r="B13" i="1"/>
  <c r="B14" i="1"/>
  <c r="B15" i="1"/>
  <c r="B16" i="1"/>
  <c r="B17" i="1"/>
  <c r="B18" i="1"/>
  <c r="B21" i="1"/>
  <c r="B22" i="1"/>
  <c r="B23" i="1"/>
  <c r="B24" i="1"/>
  <c r="B25" i="1"/>
  <c r="B9" i="1"/>
  <c r="B19" i="1" l="1"/>
  <c r="B8" i="1" s="1"/>
</calcChain>
</file>

<file path=xl/sharedStrings.xml><?xml version="1.0" encoding="utf-8"?>
<sst xmlns="http://schemas.openxmlformats.org/spreadsheetml/2006/main" count="86" uniqueCount="86">
  <si>
    <t>Поступило обращений на Телефон доверия ВСЕГО</t>
  </si>
  <si>
    <t>Поступило обращений на Телефон доверия от детей и подростков</t>
  </si>
  <si>
    <t>Поступило обращений на Телефон доверия от иных граждан</t>
  </si>
  <si>
    <t>В том числе:</t>
  </si>
  <si>
    <r>
      <t>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 – всего (пп.2-13)</t>
    </r>
  </si>
  <si>
    <r>
      <t>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семье</t>
    </r>
  </si>
  <si>
    <r>
      <t>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вне семьи</t>
    </r>
  </si>
  <si>
    <r>
      <t>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жестокого обращения с ребенком в среде сверстников</t>
    </r>
  </si>
  <si>
    <r>
      <t xml:space="preserve">5.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систематической травли ребенка (буллинг)</t>
    </r>
  </si>
  <si>
    <r>
      <t>6.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интернет-угроз (троллинг, разглашение информации компрометирующего характера, вовлечение в деструктивные сообщества и др.)</t>
    </r>
  </si>
  <si>
    <r>
      <t>7.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сексуального насилия в отношении ребенка</t>
    </r>
  </si>
  <si>
    <r>
      <t>8.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экстремизма</t>
    </r>
  </si>
  <si>
    <r>
      <t>9.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вопросу детско-родительских отношений</t>
    </r>
  </si>
  <si>
    <r>
      <t>10.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вопросу отношения ребенка со сверстниками </t>
    </r>
  </si>
  <si>
    <r>
      <t>11.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учебным проблемам и проблемам профориентации</t>
    </r>
  </si>
  <si>
    <r>
      <t xml:space="preserve">12. </t>
    </r>
    <r>
      <rPr>
        <sz val="12"/>
        <color rgb="FF000000"/>
        <rFont val="Arial Narrow"/>
        <family val="2"/>
        <charset val="204"/>
      </rPr>
      <t>Сведения о количестве обращений, поступивших на Телефон доверия за отчетный период, по проблеме суицида – всего (пп.12.1-12.4)</t>
    </r>
  </si>
  <si>
    <r>
      <t>12.1.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суицидальные мысли, намерения, решение</t>
    </r>
  </si>
  <si>
    <r>
      <t>12.2.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текущий суицид</t>
    </r>
  </si>
  <si>
    <r>
      <t>12.3.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состояние после суицидальной попытки</t>
    </r>
  </si>
  <si>
    <r>
      <t>12.4.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>другие вопросы по теме</t>
    </r>
  </si>
  <si>
    <r>
      <t>13.</t>
    </r>
    <r>
      <rPr>
        <sz val="12"/>
        <color rgb="FF000000"/>
        <rFont val="Times New Roman"/>
        <family val="1"/>
        <charset val="204"/>
      </rPr>
      <t> </t>
    </r>
    <r>
      <rPr>
        <sz val="12"/>
        <color rgb="FF000000"/>
        <rFont val="Arial Narrow"/>
        <family val="2"/>
        <charset val="204"/>
      </rPr>
      <t xml:space="preserve">Сведения о количестве обращений, поступивших на Телефон доверия за отчетный период, по иным вопросам </t>
    </r>
  </si>
  <si>
    <t>Показатель</t>
  </si>
  <si>
    <t>№</t>
  </si>
  <si>
    <t>2.1</t>
  </si>
  <si>
    <t>2.2</t>
  </si>
  <si>
    <t>2.3</t>
  </si>
  <si>
    <t>3.1</t>
  </si>
  <si>
    <t>3.2</t>
  </si>
  <si>
    <t>3.3</t>
  </si>
  <si>
    <t>4.1</t>
  </si>
  <si>
    <t>4.2</t>
  </si>
  <si>
    <t>4.3</t>
  </si>
  <si>
    <t>5.1</t>
  </si>
  <si>
    <t>5.2</t>
  </si>
  <si>
    <t>5.3</t>
  </si>
  <si>
    <t>6.1</t>
  </si>
  <si>
    <t>6.2</t>
  </si>
  <si>
    <t>6.3</t>
  </si>
  <si>
    <t>7.1</t>
  </si>
  <si>
    <t>7.2</t>
  </si>
  <si>
    <t>7.3</t>
  </si>
  <si>
    <t>8.1</t>
  </si>
  <si>
    <t>8.2</t>
  </si>
  <si>
    <t>8.3</t>
  </si>
  <si>
    <t>9.1</t>
  </si>
  <si>
    <t>9.2</t>
  </si>
  <si>
    <t>9.3</t>
  </si>
  <si>
    <t>10.1</t>
  </si>
  <si>
    <t>10.2</t>
  </si>
  <si>
    <t>10.3</t>
  </si>
  <si>
    <t>11.1</t>
  </si>
  <si>
    <t>11.2</t>
  </si>
  <si>
    <t>11.3</t>
  </si>
  <si>
    <t>12.1.1</t>
  </si>
  <si>
    <t>12.1.2</t>
  </si>
  <si>
    <t>12.1.3</t>
  </si>
  <si>
    <t>12.2.1</t>
  </si>
  <si>
    <t>12.2.2</t>
  </si>
  <si>
    <t>12.2.3</t>
  </si>
  <si>
    <t>12.3.1</t>
  </si>
  <si>
    <t>12.3.2</t>
  </si>
  <si>
    <t>12.3.3</t>
  </si>
  <si>
    <t>12.4.1</t>
  </si>
  <si>
    <t>12.4.2</t>
  </si>
  <si>
    <t>12.4.3</t>
  </si>
  <si>
    <t>13.1</t>
  </si>
  <si>
    <t>13.2</t>
  </si>
  <si>
    <t>13.3</t>
  </si>
  <si>
    <t>14.1</t>
  </si>
  <si>
    <t>14.2</t>
  </si>
  <si>
    <t>14.3</t>
  </si>
  <si>
    <t>Количество обращений</t>
  </si>
  <si>
    <r>
      <t>1.</t>
    </r>
    <r>
      <rPr>
        <sz val="7"/>
        <color rgb="FF000000"/>
        <rFont val="Times New Roman"/>
        <family val="1"/>
        <charset val="204"/>
      </rPr>
      <t xml:space="preserve">     </t>
    </r>
    <r>
      <rPr>
        <sz val="12"/>
        <color rgb="FF000000"/>
        <rFont val="Arial Narrow"/>
        <family val="2"/>
        <charset val="204"/>
      </rPr>
      <t>Сведения о количестве звонков-молчаний, звонков-розыгрышей, звонков-отбоев, поступивших на Телефон доверия за отчетный период – всего (пп.1.1 – 1.4)</t>
    </r>
  </si>
  <si>
    <t>1.1. Сведения о количестве звонков-молчаний, поступивших на Телефон доверия за отчетный период</t>
  </si>
  <si>
    <t>1.2. Сведения о количестве звонков-розыгрышей, поступивших на Телефон доверия за отчетный период</t>
  </si>
  <si>
    <t>1.3. Сведения о количестве звонков-отбоев, поступивших на Телефон доверия за отчетный период</t>
  </si>
  <si>
    <t>1.4. Сведения о количестве иных звонков, поступивших на Телефон доверия за отчетный период</t>
  </si>
  <si>
    <t>14.4</t>
  </si>
  <si>
    <t>ед.</t>
  </si>
  <si>
    <t>4. Сведения о количестве неквалифицируемых звонков, поступивших 
на телефон доверия за отчетный период</t>
  </si>
  <si>
    <t>3. Сведения о количестве обращений, поступивших на телефон доверия за отчетный период</t>
  </si>
  <si>
    <t>1. Количество служб, подключенных к общероссийскому Телефону доверия за отчетный период</t>
  </si>
  <si>
    <t>2. Количество телефонных номеров, подключенных к общероссийскому Телефону доверия за отчетный период</t>
  </si>
  <si>
    <t>ИНФОРМАЦИЯ О ДЕЯТЕЛЬНОСТИ ОБЩЕРОССИЙСКОГО ТЕЛЕФОНА ДОВЕРИЯ 8-800-2000-122</t>
  </si>
  <si>
    <t>Поступило обращений на Телефон доверия от родителей детей и подростков (лиц их заменяющих)</t>
  </si>
  <si>
    <t>НА ТЕРРИТОРИИ МУРМАНСКОЙ ОБЛАСТИ ЗА III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</si>
</sst>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rgb="FF000000"/>
      <name val="Arial Narrow"/>
      <family val="2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Agency FB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/>
    <xf numFmtId="0" fontId="8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0" fontId="8" fillId="0" borderId="0" xfId="0" quotePrefix="1" applyFont="1" applyAlignment="1">
      <alignment horizontal="center" vertical="top"/>
    </xf>
    <xf numFmtId="0" fontId="1" fillId="3" borderId="1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8" fillId="2" borderId="0" xfId="0" applyFont="1" applyFill="1"/>
    <xf numFmtId="0" fontId="8" fillId="2" borderId="0" xfId="0" quotePrefix="1" applyFont="1" applyFill="1" applyAlignment="1">
      <alignment horizontal="center" vertical="top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 wrapText="1" indent="2"/>
    </xf>
    <xf numFmtId="0" fontId="3" fillId="3" borderId="3" xfId="0" applyFont="1" applyFill="1" applyBorder="1" applyAlignment="1">
      <alignment horizontal="left" vertical="center" wrapText="1" indent="7"/>
    </xf>
    <xf numFmtId="0" fontId="3" fillId="3" borderId="7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8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>
      <alignment horizontal="left" vertical="center" indent="2"/>
    </xf>
    <xf numFmtId="0" fontId="3" fillId="3" borderId="9" xfId="0" applyFont="1" applyFill="1" applyBorder="1" applyAlignment="1">
      <alignment horizontal="left" vertical="center" indent="2"/>
    </xf>
    <xf numFmtId="0" fontId="3" fillId="3" borderId="3" xfId="0" applyFont="1" applyFill="1" applyBorder="1" applyAlignment="1">
      <alignment horizontal="left" vertical="center" indent="2"/>
    </xf>
    <xf numFmtId="0" fontId="1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7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Narrow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7:E25" totalsRowShown="0" headerRowDxfId="9" dataDxfId="7" headerRowBorderDxfId="8" tableBorderDxfId="6" totalsRowBorderDxfId="5">
  <autoFilter ref="A7:E25"/>
  <tableColumns count="5">
    <tableColumn id="1" name="Показатель" dataDxfId="4"/>
    <tableColumn id="2" name="Поступило обращений на Телефон доверия ВСЕГО" dataDxfId="3">
      <calculatedColumnFormula>SUM(C8:E8)</calculatedColumnFormula>
    </tableColumn>
    <tableColumn id="3" name="Поступило обращений на Телефон доверия от детей и подростков" dataDxfId="2"/>
    <tableColumn id="4" name="Поступило обращений на Телефон доверия от родителей детей и подростков (лиц их заменяющих)" dataDxfId="1"/>
    <tableColumn id="5" name="Поступило обращений на Телефон доверия от иных граждан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32"/>
  <sheetViews>
    <sheetView tabSelected="1" view="pageBreakPreview" topLeftCell="A13" zoomScale="90" zoomScaleNormal="90" zoomScaleSheetLayoutView="90" workbookViewId="0">
      <selection activeCell="G26" sqref="G26"/>
    </sheetView>
  </sheetViews>
  <sheetFormatPr defaultRowHeight="15"/>
  <cols>
    <col min="1" max="1" width="59.5703125" customWidth="1"/>
    <col min="2" max="2" width="17.85546875" style="2" customWidth="1"/>
    <col min="3" max="3" width="17.42578125" style="2" customWidth="1"/>
    <col min="4" max="4" width="21.42578125" style="2" customWidth="1"/>
    <col min="5" max="5" width="17.28515625" style="2" customWidth="1"/>
  </cols>
  <sheetData>
    <row r="1" spans="1:5" ht="27.75" customHeight="1">
      <c r="A1" s="39" t="s">
        <v>83</v>
      </c>
      <c r="B1" s="40"/>
      <c r="C1" s="40"/>
      <c r="D1" s="40"/>
      <c r="E1" s="40"/>
    </row>
    <row r="2" spans="1:5" ht="18.75" customHeight="1">
      <c r="A2" s="34" t="s">
        <v>85</v>
      </c>
      <c r="B2" s="34"/>
      <c r="C2" s="34"/>
      <c r="D2" s="34"/>
      <c r="E2" s="34"/>
    </row>
    <row r="3" spans="1:5" ht="15.75">
      <c r="A3" s="41"/>
      <c r="B3" s="41"/>
      <c r="C3" s="41"/>
      <c r="D3" s="43" t="s">
        <v>78</v>
      </c>
      <c r="E3" s="43"/>
    </row>
    <row r="4" spans="1:5" ht="15.75">
      <c r="A4" s="42" t="s">
        <v>81</v>
      </c>
      <c r="B4" s="42"/>
      <c r="C4" s="42"/>
      <c r="D4" s="33">
        <v>3</v>
      </c>
      <c r="E4" s="33"/>
    </row>
    <row r="5" spans="1:5" ht="38.25" customHeight="1">
      <c r="A5" s="42" t="s">
        <v>82</v>
      </c>
      <c r="B5" s="42"/>
      <c r="C5" s="42"/>
      <c r="D5" s="33">
        <v>3</v>
      </c>
      <c r="E5" s="33"/>
    </row>
    <row r="6" spans="1:5" ht="30.75" customHeight="1">
      <c r="A6" s="35" t="s">
        <v>80</v>
      </c>
      <c r="B6" s="36"/>
      <c r="C6" s="36"/>
      <c r="D6" s="36"/>
      <c r="E6" s="36"/>
    </row>
    <row r="7" spans="1:5" s="1" customFormat="1" ht="67.5" customHeight="1">
      <c r="A7" s="12" t="s">
        <v>21</v>
      </c>
      <c r="B7" s="12" t="s">
        <v>0</v>
      </c>
      <c r="C7" s="12" t="s">
        <v>1</v>
      </c>
      <c r="D7" s="12" t="s">
        <v>84</v>
      </c>
      <c r="E7" s="13" t="s">
        <v>2</v>
      </c>
    </row>
    <row r="8" spans="1:5" ht="31.5">
      <c r="A8" s="14" t="s">
        <v>4</v>
      </c>
      <c r="B8" s="15">
        <f>SUM(B9:B19)+B25</f>
        <v>850</v>
      </c>
      <c r="C8" s="15">
        <f>SUM(C9:C19)+C25</f>
        <v>269</v>
      </c>
      <c r="D8" s="15">
        <f t="shared" ref="D8:E8" si="0">SUM(D9:D19)+D25</f>
        <v>91</v>
      </c>
      <c r="E8" s="16">
        <f t="shared" si="0"/>
        <v>490</v>
      </c>
    </row>
    <row r="9" spans="1:5" ht="47.25">
      <c r="A9" s="14" t="s">
        <v>5</v>
      </c>
      <c r="B9" s="5">
        <f>SUM(C9:E9)</f>
        <v>10</v>
      </c>
      <c r="C9" s="21">
        <v>9</v>
      </c>
      <c r="D9" s="21">
        <v>0</v>
      </c>
      <c r="E9" s="21">
        <v>1</v>
      </c>
    </row>
    <row r="10" spans="1:5" ht="47.25">
      <c r="A10" s="14" t="s">
        <v>6</v>
      </c>
      <c r="B10" s="5">
        <f t="shared" ref="B10:B25" si="1">SUM(C10:E10)</f>
        <v>0</v>
      </c>
      <c r="C10" s="21">
        <v>0</v>
      </c>
      <c r="D10" s="21">
        <v>0</v>
      </c>
      <c r="E10" s="21">
        <v>0</v>
      </c>
    </row>
    <row r="11" spans="1:5" ht="47.25">
      <c r="A11" s="14" t="s">
        <v>7</v>
      </c>
      <c r="B11" s="5">
        <f t="shared" si="1"/>
        <v>1</v>
      </c>
      <c r="C11" s="21">
        <v>1</v>
      </c>
      <c r="D11" s="21">
        <v>0</v>
      </c>
      <c r="E11" s="21">
        <v>0</v>
      </c>
    </row>
    <row r="12" spans="1:5" ht="47.25">
      <c r="A12" s="14" t="s">
        <v>8</v>
      </c>
      <c r="B12" s="5">
        <f t="shared" si="1"/>
        <v>0</v>
      </c>
      <c r="C12" s="21">
        <v>0</v>
      </c>
      <c r="D12" s="21">
        <v>0</v>
      </c>
      <c r="E12" s="21">
        <v>0</v>
      </c>
    </row>
    <row r="13" spans="1:5" ht="78.75">
      <c r="A13" s="14" t="s">
        <v>9</v>
      </c>
      <c r="B13" s="5">
        <f t="shared" si="1"/>
        <v>1</v>
      </c>
      <c r="C13" s="21">
        <v>0</v>
      </c>
      <c r="D13" s="21">
        <v>0</v>
      </c>
      <c r="E13" s="21">
        <v>1</v>
      </c>
    </row>
    <row r="14" spans="1:5" ht="47.25">
      <c r="A14" s="14" t="s">
        <v>10</v>
      </c>
      <c r="B14" s="5">
        <f t="shared" si="1"/>
        <v>1</v>
      </c>
      <c r="C14" s="21">
        <v>0</v>
      </c>
      <c r="D14" s="21">
        <v>0</v>
      </c>
      <c r="E14" s="21">
        <v>1</v>
      </c>
    </row>
    <row r="15" spans="1:5" ht="47.25">
      <c r="A15" s="14" t="s">
        <v>11</v>
      </c>
      <c r="B15" s="5">
        <f t="shared" si="1"/>
        <v>0</v>
      </c>
      <c r="C15" s="21">
        <v>0</v>
      </c>
      <c r="D15" s="21">
        <v>0</v>
      </c>
      <c r="E15" s="21">
        <v>0</v>
      </c>
    </row>
    <row r="16" spans="1:5" ht="47.25">
      <c r="A16" s="14" t="s">
        <v>12</v>
      </c>
      <c r="B16" s="5">
        <f t="shared" si="1"/>
        <v>109</v>
      </c>
      <c r="C16" s="21">
        <v>48</v>
      </c>
      <c r="D16" s="21">
        <v>43</v>
      </c>
      <c r="E16" s="21">
        <v>18</v>
      </c>
    </row>
    <row r="17" spans="1:5" ht="47.25">
      <c r="A17" s="14" t="s">
        <v>13</v>
      </c>
      <c r="B17" s="5">
        <f t="shared" si="1"/>
        <v>117</v>
      </c>
      <c r="C17" s="21">
        <v>88</v>
      </c>
      <c r="D17" s="21">
        <v>9</v>
      </c>
      <c r="E17" s="21">
        <v>20</v>
      </c>
    </row>
    <row r="18" spans="1:5" ht="47.25">
      <c r="A18" s="14" t="s">
        <v>14</v>
      </c>
      <c r="B18" s="5">
        <f t="shared" si="1"/>
        <v>40</v>
      </c>
      <c r="C18" s="21">
        <v>16</v>
      </c>
      <c r="D18" s="21">
        <v>4</v>
      </c>
      <c r="E18" s="21">
        <v>20</v>
      </c>
    </row>
    <row r="19" spans="1:5" ht="47.25">
      <c r="A19" s="14" t="s">
        <v>15</v>
      </c>
      <c r="B19" s="5">
        <f>SUM(C19:E19)</f>
        <v>4</v>
      </c>
      <c r="C19" s="8">
        <f>SUM(C21:C24)</f>
        <v>4</v>
      </c>
      <c r="D19" s="8">
        <f t="shared" ref="D19:E19" si="2">SUM(D21:D24)</f>
        <v>0</v>
      </c>
      <c r="E19" s="8">
        <f t="shared" si="2"/>
        <v>0</v>
      </c>
    </row>
    <row r="20" spans="1:5" ht="15.75">
      <c r="A20" s="17" t="s">
        <v>3</v>
      </c>
      <c r="B20" s="5"/>
      <c r="C20" s="23"/>
      <c r="D20" s="23"/>
      <c r="E20" s="23"/>
    </row>
    <row r="21" spans="1:5" ht="15.75">
      <c r="A21" s="18" t="s">
        <v>16</v>
      </c>
      <c r="B21" s="5">
        <f t="shared" si="1"/>
        <v>4</v>
      </c>
      <c r="C21" s="21">
        <v>4</v>
      </c>
      <c r="D21" s="21">
        <v>0</v>
      </c>
      <c r="E21" s="21">
        <v>0</v>
      </c>
    </row>
    <row r="22" spans="1:5" ht="15.75">
      <c r="A22" s="18" t="s">
        <v>17</v>
      </c>
      <c r="B22" s="5">
        <f t="shared" si="1"/>
        <v>0</v>
      </c>
      <c r="C22" s="21">
        <v>0</v>
      </c>
      <c r="D22" s="21">
        <v>0</v>
      </c>
      <c r="E22" s="21">
        <v>0</v>
      </c>
    </row>
    <row r="23" spans="1:5" ht="15.75">
      <c r="A23" s="18" t="s">
        <v>18</v>
      </c>
      <c r="B23" s="5">
        <f t="shared" si="1"/>
        <v>0</v>
      </c>
      <c r="C23" s="21">
        <v>0</v>
      </c>
      <c r="D23" s="21">
        <v>0</v>
      </c>
      <c r="E23" s="21">
        <v>0</v>
      </c>
    </row>
    <row r="24" spans="1:5" ht="15.75">
      <c r="A24" s="18" t="s">
        <v>19</v>
      </c>
      <c r="B24" s="5">
        <f t="shared" si="1"/>
        <v>0</v>
      </c>
      <c r="C24" s="21">
        <v>0</v>
      </c>
      <c r="D24" s="21">
        <v>0</v>
      </c>
      <c r="E24" s="21">
        <v>0</v>
      </c>
    </row>
    <row r="25" spans="1:5" ht="31.5">
      <c r="A25" s="19" t="s">
        <v>20</v>
      </c>
      <c r="B25" s="20">
        <f t="shared" si="1"/>
        <v>567</v>
      </c>
      <c r="C25" s="22">
        <v>103</v>
      </c>
      <c r="D25" s="22">
        <v>35</v>
      </c>
      <c r="E25" s="22">
        <v>429</v>
      </c>
    </row>
    <row r="26" spans="1:5" ht="36.75" customHeight="1">
      <c r="A26" s="37" t="s">
        <v>79</v>
      </c>
      <c r="B26" s="38"/>
      <c r="C26" s="38"/>
      <c r="D26" s="38"/>
      <c r="E26" s="38"/>
    </row>
    <row r="27" spans="1:5" ht="31.5">
      <c r="A27" s="27"/>
      <c r="B27" s="28"/>
      <c r="C27" s="28"/>
      <c r="D27" s="29"/>
      <c r="E27" s="5" t="s">
        <v>71</v>
      </c>
    </row>
    <row r="28" spans="1:5" s="3" customFormat="1" ht="38.25" customHeight="1">
      <c r="A28" s="30" t="s">
        <v>72</v>
      </c>
      <c r="B28" s="31"/>
      <c r="C28" s="31"/>
      <c r="D28" s="32"/>
      <c r="E28" s="8">
        <f>SUM(E29:E32)</f>
        <v>355</v>
      </c>
    </row>
    <row r="29" spans="1:5" s="3" customFormat="1" ht="17.100000000000001" customHeight="1">
      <c r="A29" s="24" t="s">
        <v>73</v>
      </c>
      <c r="B29" s="25"/>
      <c r="C29" s="25"/>
      <c r="D29" s="26"/>
      <c r="E29" s="21">
        <v>127</v>
      </c>
    </row>
    <row r="30" spans="1:5" s="3" customFormat="1" ht="17.100000000000001" customHeight="1">
      <c r="A30" s="24" t="s">
        <v>74</v>
      </c>
      <c r="B30" s="25"/>
      <c r="C30" s="25"/>
      <c r="D30" s="26"/>
      <c r="E30" s="21">
        <v>46</v>
      </c>
    </row>
    <row r="31" spans="1:5" s="3" customFormat="1" ht="17.100000000000001" customHeight="1">
      <c r="A31" s="24" t="s">
        <v>75</v>
      </c>
      <c r="B31" s="25"/>
      <c r="C31" s="25"/>
      <c r="D31" s="26"/>
      <c r="E31" s="21">
        <v>182</v>
      </c>
    </row>
    <row r="32" spans="1:5" s="3" customFormat="1" ht="17.100000000000001" customHeight="1">
      <c r="A32" s="24" t="s">
        <v>76</v>
      </c>
      <c r="B32" s="25"/>
      <c r="C32" s="25"/>
      <c r="D32" s="26"/>
      <c r="E32" s="21">
        <v>0</v>
      </c>
    </row>
  </sheetData>
  <sheetProtection sheet="1" objects="1" scenarios="1" formatCells="0"/>
  <mergeCells count="16">
    <mergeCell ref="D5:E5"/>
    <mergeCell ref="A2:E2"/>
    <mergeCell ref="A6:E6"/>
    <mergeCell ref="A26:E26"/>
    <mergeCell ref="A1:E1"/>
    <mergeCell ref="A3:C3"/>
    <mergeCell ref="A4:C4"/>
    <mergeCell ref="A5:C5"/>
    <mergeCell ref="D3:E3"/>
    <mergeCell ref="D4:E4"/>
    <mergeCell ref="A31:D31"/>
    <mergeCell ref="A32:D32"/>
    <mergeCell ref="A27:D27"/>
    <mergeCell ref="A28:D28"/>
    <mergeCell ref="A29:D29"/>
    <mergeCell ref="A30:D3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"/>
  <sheetViews>
    <sheetView workbookViewId="0">
      <selection activeCell="M2" sqref="M2"/>
    </sheetView>
  </sheetViews>
  <sheetFormatPr defaultRowHeight="14.25"/>
  <cols>
    <col min="1" max="24" width="4.5703125" style="4" customWidth="1"/>
    <col min="25" max="25" width="4.7109375" style="4" customWidth="1"/>
    <col min="26" max="33" width="4.28515625" style="4" customWidth="1"/>
    <col min="34" max="34" width="4.7109375" style="4" customWidth="1"/>
    <col min="35" max="38" width="4.28515625" style="4" customWidth="1"/>
    <col min="39" max="39" width="4.85546875" style="4" customWidth="1"/>
    <col min="40" max="40" width="4.7109375" style="4" customWidth="1"/>
    <col min="41" max="41" width="4.85546875" style="4" customWidth="1"/>
    <col min="42" max="42" width="5" style="4" customWidth="1"/>
    <col min="43" max="43" width="5.28515625" style="4" customWidth="1"/>
    <col min="44" max="44" width="5.140625" style="4" customWidth="1"/>
    <col min="45" max="45" width="5.7109375" style="4" customWidth="1"/>
    <col min="46" max="48" width="4.7109375" style="4" customWidth="1"/>
    <col min="49" max="51" width="4.85546875" style="4" customWidth="1"/>
    <col min="52" max="52" width="4.7109375" style="4" customWidth="1"/>
    <col min="53" max="16384" width="9.140625" style="4"/>
  </cols>
  <sheetData>
    <row r="1" spans="1:52" s="6" customFormat="1">
      <c r="A1" s="6" t="s">
        <v>22</v>
      </c>
      <c r="B1" s="9">
        <v>1</v>
      </c>
      <c r="C1" s="9">
        <v>2</v>
      </c>
      <c r="D1" s="7" t="s">
        <v>23</v>
      </c>
      <c r="E1" s="7" t="s">
        <v>24</v>
      </c>
      <c r="F1" s="7" t="s">
        <v>25</v>
      </c>
      <c r="G1" s="11" t="s">
        <v>26</v>
      </c>
      <c r="H1" s="11" t="s">
        <v>27</v>
      </c>
      <c r="I1" s="11" t="s">
        <v>28</v>
      </c>
      <c r="J1" s="7" t="s">
        <v>29</v>
      </c>
      <c r="K1" s="7" t="s">
        <v>30</v>
      </c>
      <c r="L1" s="7" t="s">
        <v>31</v>
      </c>
      <c r="M1" s="11" t="s">
        <v>32</v>
      </c>
      <c r="N1" s="11" t="s">
        <v>33</v>
      </c>
      <c r="O1" s="11" t="s">
        <v>34</v>
      </c>
      <c r="P1" s="7" t="s">
        <v>35</v>
      </c>
      <c r="Q1" s="7" t="s">
        <v>36</v>
      </c>
      <c r="R1" s="7" t="s">
        <v>37</v>
      </c>
      <c r="S1" s="11" t="s">
        <v>38</v>
      </c>
      <c r="T1" s="11" t="s">
        <v>39</v>
      </c>
      <c r="U1" s="11" t="s">
        <v>40</v>
      </c>
      <c r="V1" s="7" t="s">
        <v>41</v>
      </c>
      <c r="W1" s="7" t="s">
        <v>42</v>
      </c>
      <c r="X1" s="7" t="s">
        <v>43</v>
      </c>
      <c r="Y1" s="11" t="s">
        <v>44</v>
      </c>
      <c r="Z1" s="11" t="s">
        <v>45</v>
      </c>
      <c r="AA1" s="11" t="s">
        <v>46</v>
      </c>
      <c r="AB1" s="7" t="s">
        <v>47</v>
      </c>
      <c r="AC1" s="7" t="s">
        <v>48</v>
      </c>
      <c r="AD1" s="7" t="s">
        <v>49</v>
      </c>
      <c r="AE1" s="11" t="s">
        <v>50</v>
      </c>
      <c r="AF1" s="11" t="s">
        <v>51</v>
      </c>
      <c r="AG1" s="11" t="s">
        <v>52</v>
      </c>
      <c r="AH1" s="7" t="s">
        <v>53</v>
      </c>
      <c r="AI1" s="7" t="s">
        <v>54</v>
      </c>
      <c r="AJ1" s="7" t="s">
        <v>55</v>
      </c>
      <c r="AK1" s="11" t="s">
        <v>56</v>
      </c>
      <c r="AL1" s="11" t="s">
        <v>57</v>
      </c>
      <c r="AM1" s="11" t="s">
        <v>58</v>
      </c>
      <c r="AN1" s="7" t="s">
        <v>59</v>
      </c>
      <c r="AO1" s="7" t="s">
        <v>60</v>
      </c>
      <c r="AP1" s="7" t="s">
        <v>61</v>
      </c>
      <c r="AQ1" s="11" t="s">
        <v>62</v>
      </c>
      <c r="AR1" s="11" t="s">
        <v>63</v>
      </c>
      <c r="AS1" s="11" t="s">
        <v>64</v>
      </c>
      <c r="AT1" s="7" t="s">
        <v>65</v>
      </c>
      <c r="AU1" s="7" t="s">
        <v>66</v>
      </c>
      <c r="AV1" s="7" t="s">
        <v>67</v>
      </c>
      <c r="AW1" s="11" t="s">
        <v>68</v>
      </c>
      <c r="AX1" s="11" t="s">
        <v>69</v>
      </c>
      <c r="AY1" s="11" t="s">
        <v>70</v>
      </c>
      <c r="AZ1" s="11" t="s">
        <v>77</v>
      </c>
    </row>
    <row r="2" spans="1:52">
      <c r="A2" s="4">
        <v>27</v>
      </c>
      <c r="B2" s="10">
        <f>'Форма отчетности'!D4</f>
        <v>3</v>
      </c>
      <c r="C2" s="10">
        <f>'Форма отчетности'!D5</f>
        <v>3</v>
      </c>
      <c r="D2" s="4">
        <f>'Форма отчетности'!$C$9</f>
        <v>9</v>
      </c>
      <c r="E2" s="4">
        <f>'Форма отчетности'!$D$9</f>
        <v>0</v>
      </c>
      <c r="F2" s="4">
        <f>'Форма отчетности'!$E$9</f>
        <v>1</v>
      </c>
      <c r="G2" s="10">
        <f>'Форма отчетности'!$C$10</f>
        <v>0</v>
      </c>
      <c r="H2" s="10">
        <f>'Форма отчетности'!$D$10</f>
        <v>0</v>
      </c>
      <c r="I2" s="10">
        <f>'Форма отчетности'!$E$10</f>
        <v>0</v>
      </c>
      <c r="J2" s="4">
        <f>'Форма отчетности'!$C$11</f>
        <v>1</v>
      </c>
      <c r="K2" s="4">
        <f>'Форма отчетности'!$D$11</f>
        <v>0</v>
      </c>
      <c r="L2" s="4">
        <f>'Форма отчетности'!$E$11</f>
        <v>0</v>
      </c>
      <c r="M2" s="10">
        <f>'Форма отчетности'!$C$12</f>
        <v>0</v>
      </c>
      <c r="N2" s="10">
        <f>'Форма отчетности'!$D$12</f>
        <v>0</v>
      </c>
      <c r="O2" s="10">
        <f>'Форма отчетности'!$E$12</f>
        <v>0</v>
      </c>
      <c r="P2" s="4">
        <f>'Форма отчетности'!$C$13</f>
        <v>0</v>
      </c>
      <c r="Q2" s="4">
        <f>'Форма отчетности'!$D$13</f>
        <v>0</v>
      </c>
      <c r="R2" s="4">
        <f>'Форма отчетности'!$E$13</f>
        <v>1</v>
      </c>
      <c r="S2" s="10">
        <f>'Форма отчетности'!$C$14</f>
        <v>0</v>
      </c>
      <c r="T2" s="10">
        <f>'Форма отчетности'!$D$14</f>
        <v>0</v>
      </c>
      <c r="U2" s="10">
        <f>'Форма отчетности'!$E$14</f>
        <v>1</v>
      </c>
      <c r="V2" s="4">
        <f>'Форма отчетности'!$C$15</f>
        <v>0</v>
      </c>
      <c r="W2" s="4">
        <f>'Форма отчетности'!$D$15</f>
        <v>0</v>
      </c>
      <c r="X2" s="4">
        <f>'Форма отчетности'!$E$15</f>
        <v>0</v>
      </c>
      <c r="Y2" s="10">
        <f>'Форма отчетности'!$C$16</f>
        <v>48</v>
      </c>
      <c r="Z2" s="10">
        <f>'Форма отчетности'!$D$16</f>
        <v>43</v>
      </c>
      <c r="AA2" s="10">
        <f>'Форма отчетности'!$E$16</f>
        <v>18</v>
      </c>
      <c r="AB2" s="4">
        <f>'Форма отчетности'!$C$17</f>
        <v>88</v>
      </c>
      <c r="AC2" s="4">
        <f>'Форма отчетности'!$D$17</f>
        <v>9</v>
      </c>
      <c r="AD2" s="4">
        <f>'Форма отчетности'!$E$17</f>
        <v>20</v>
      </c>
      <c r="AE2" s="10">
        <f>'Форма отчетности'!$C$18</f>
        <v>16</v>
      </c>
      <c r="AF2" s="10">
        <f>'Форма отчетности'!$D$18</f>
        <v>4</v>
      </c>
      <c r="AG2" s="10">
        <f>'Форма отчетности'!$E$18</f>
        <v>20</v>
      </c>
      <c r="AH2" s="4">
        <f>'Форма отчетности'!$C$21</f>
        <v>4</v>
      </c>
      <c r="AI2" s="4">
        <f>'Форма отчетности'!$D$21</f>
        <v>0</v>
      </c>
      <c r="AJ2" s="4">
        <f>'Форма отчетности'!$E$21</f>
        <v>0</v>
      </c>
      <c r="AK2" s="10">
        <f>'Форма отчетности'!$C$22</f>
        <v>0</v>
      </c>
      <c r="AL2" s="10">
        <f>'Форма отчетности'!$D$22</f>
        <v>0</v>
      </c>
      <c r="AM2" s="10">
        <f>'Форма отчетности'!$E$22</f>
        <v>0</v>
      </c>
      <c r="AN2" s="4">
        <f>'Форма отчетности'!$C$23</f>
        <v>0</v>
      </c>
      <c r="AO2" s="4">
        <f>'Форма отчетности'!$D$23</f>
        <v>0</v>
      </c>
      <c r="AP2" s="4">
        <f>'Форма отчетности'!$E$23</f>
        <v>0</v>
      </c>
      <c r="AQ2" s="10">
        <f>'Форма отчетности'!$C$24</f>
        <v>0</v>
      </c>
      <c r="AR2" s="10">
        <f>'Форма отчетности'!$D$24</f>
        <v>0</v>
      </c>
      <c r="AS2" s="10">
        <f>'Форма отчетности'!$E$24</f>
        <v>0</v>
      </c>
      <c r="AT2" s="4">
        <f>'Форма отчетности'!$C$25</f>
        <v>103</v>
      </c>
      <c r="AU2" s="4">
        <f>'Форма отчетности'!$D$25</f>
        <v>35</v>
      </c>
      <c r="AV2" s="4">
        <f>'Форма отчетности'!$E$25</f>
        <v>429</v>
      </c>
      <c r="AW2" s="10">
        <f>'Форма отчетности'!E29</f>
        <v>127</v>
      </c>
      <c r="AX2" s="10">
        <f>'Форма отчетности'!E30</f>
        <v>46</v>
      </c>
      <c r="AY2" s="10">
        <f>'Форма отчетности'!E31</f>
        <v>182</v>
      </c>
      <c r="AZ2" s="10">
        <f>'Форма отчетности'!E32</f>
        <v>0</v>
      </c>
    </row>
  </sheetData>
  <sheetProtection password="CF7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Форма отчетности</vt:lpstr>
      <vt:lpstr>Лист2</vt:lpstr>
      <vt:lpstr>'Форма отчетности'!Область_печати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Андреева Ольга Николаевна</dc:creator>
  <cp:lastModifiedBy>Ольга Чиркова</cp:lastModifiedBy>
  <cp:lastPrinted>2021-01-13T08:10:33Z</cp:lastPrinted>
  <dcterms:created xsi:type="dcterms:W3CDTF">2018-12-24T10:35:44Z</dcterms:created>
  <dcterms:modified xsi:type="dcterms:W3CDTF">2021-10-08T10:10:07Z</dcterms:modified>
</cp:coreProperties>
</file>