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264" windowWidth="23088" windowHeight="5844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6" i="1"/>
  <c r="E9"/>
  <c r="G9" s="1"/>
  <c r="E6"/>
  <c r="G6" s="1"/>
  <c r="E7" l="1"/>
  <c r="G7" s="1"/>
  <c r="E8"/>
  <c r="G8" s="1"/>
</calcChain>
</file>

<file path=xl/sharedStrings.xml><?xml version="1.0" encoding="utf-8"?>
<sst xmlns="http://schemas.openxmlformats.org/spreadsheetml/2006/main" count="11" uniqueCount="11">
  <si>
    <t>Год</t>
  </si>
  <si>
    <t xml:space="preserve">Количество месяцев в году
</t>
  </si>
  <si>
    <t>Прогнозируемая среднегодовая численность граждан, по состоянию на 31 декабря 2014 года работавших в муниципальных учреждениях (организациях), расположенных в поселке городского типа Росляково, за которыми сохранено право на установление повышенных на 25 процентов размеров тарифных ставок, окладов (должностных окладов), человек</t>
  </si>
  <si>
    <t xml:space="preserve">Объем иного межбюджетного трансферта бюджету муниципального образования г. Мурманск на соответствующий финансовый год, тыс. рублей
</t>
  </si>
  <si>
    <t xml:space="preserve">Средний размер расходов в месяц на обеспечение сохранения права на установление повышенных на 25 процентов размеров тарифных ставок, окладов (должностных окладов), рублей
</t>
  </si>
  <si>
    <t>С.Б. Мякишев</t>
  </si>
  <si>
    <t xml:space="preserve">Министр труда и социального развития Мурманской области </t>
  </si>
  <si>
    <t>Предусмотрено ЗМО</t>
  </si>
  <si>
    <t>Отклонение</t>
  </si>
  <si>
    <t>КР 01.08.2021</t>
  </si>
  <si>
    <t>Расчет иного межбюджетного трансферта бюджету муниципального образования город Мурманск на реализацию пункта 2 статьи 1 Закона Мурманской области "О сохранении права на меры социальной поддержки отдельных категорий граждан в связи с упразднением поселка городского типа Росляково" на 2022 - 2024 годы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</si>
</sst>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">
    <xf numFmtId="0" fontId="0" fillId="0" borderId="0"/>
    <xf numFmtId="4" fontId="3" fillId="2" borderId="2">
      <alignment horizontal="right" vertical="top" shrinkToFit="1"/>
    </xf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4" fontId="3" fillId="2" borderId="2" xfId="1" applyNumberFormat="1" applyProtection="1">
      <alignment horizontal="right" vertical="top" shrinkToFit="1"/>
    </xf>
    <xf numFmtId="0" fontId="1" fillId="0" borderId="0" xfId="0" applyFont="1" applyAlignment="1">
      <alignment horizontal="center" vertical="center" wrapText="1"/>
    </xf>
  </cellXfs>
  <cellStyles count="2">
    <cellStyle name="st83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1"/>
  <sheetViews>
    <sheetView tabSelected="1" workbookViewId="0">
      <selection activeCell="A2" sqref="A2:E2"/>
    </sheetView>
  </sheetViews>
  <sheetFormatPr defaultColWidth="9.109375" defaultRowHeight="15.6"/>
  <cols>
    <col min="1" max="1" width="12.6640625" style="1" customWidth="1"/>
    <col min="2" max="2" width="33.44140625" style="1" customWidth="1"/>
    <col min="3" max="3" width="26.5546875" style="1" customWidth="1"/>
    <col min="4" max="4" width="14" style="1" customWidth="1"/>
    <col min="5" max="5" width="22.44140625" style="1" customWidth="1"/>
    <col min="6" max="10" width="0" style="1" hidden="1" customWidth="1"/>
    <col min="11" max="16384" width="9.109375" style="1"/>
  </cols>
  <sheetData>
    <row r="2" spans="1:9" ht="66" customHeight="1">
      <c r="A2" s="9" t="s">
        <v>10</v>
      </c>
      <c r="B2" s="9"/>
      <c r="C2" s="9"/>
      <c r="D2" s="9"/>
      <c r="E2" s="9"/>
    </row>
    <row r="4" spans="1:9">
      <c r="E4" s="6"/>
    </row>
    <row r="5" spans="1:9" ht="232.5" customHeight="1">
      <c r="A5" s="2" t="s">
        <v>0</v>
      </c>
      <c r="B5" s="3" t="s">
        <v>2</v>
      </c>
      <c r="C5" s="3" t="s">
        <v>4</v>
      </c>
      <c r="D5" s="3" t="s">
        <v>1</v>
      </c>
      <c r="E5" s="3" t="s">
        <v>3</v>
      </c>
      <c r="F5" s="3" t="s">
        <v>7</v>
      </c>
      <c r="G5" s="3" t="s">
        <v>8</v>
      </c>
    </row>
    <row r="6" spans="1:9" hidden="1">
      <c r="A6" s="7">
        <v>2021</v>
      </c>
      <c r="B6" s="2">
        <v>39</v>
      </c>
      <c r="C6" s="5">
        <v>6406.42</v>
      </c>
      <c r="D6" s="2">
        <v>12</v>
      </c>
      <c r="E6" s="4">
        <f>ROUNDUP(B6*C6*D6/1000,1)</f>
        <v>2998.2999999999997</v>
      </c>
      <c r="F6" s="4">
        <v>3283.5</v>
      </c>
      <c r="G6" s="4">
        <f>E6-F6</f>
        <v>-285.20000000000027</v>
      </c>
      <c r="H6" s="8">
        <f>1976476/1000</f>
        <v>1976.4760000000001</v>
      </c>
      <c r="I6" s="1" t="s">
        <v>9</v>
      </c>
    </row>
    <row r="7" spans="1:9">
      <c r="A7" s="7">
        <v>2022</v>
      </c>
      <c r="B7" s="2">
        <v>39</v>
      </c>
      <c r="C7" s="5">
        <v>6690.82</v>
      </c>
      <c r="D7" s="2">
        <v>12</v>
      </c>
      <c r="E7" s="4">
        <f t="shared" ref="E7:E8" si="0">ROUNDUP(B7*C7*D7/1000,1)</f>
        <v>3131.4</v>
      </c>
      <c r="F7" s="4">
        <v>3283.5</v>
      </c>
      <c r="G7" s="4">
        <f t="shared" ref="G7:G9" si="1">E7-F7</f>
        <v>-152.09999999999991</v>
      </c>
    </row>
    <row r="8" spans="1:9">
      <c r="A8" s="7">
        <v>2023</v>
      </c>
      <c r="B8" s="2">
        <v>39</v>
      </c>
      <c r="C8" s="5">
        <v>6690.82</v>
      </c>
      <c r="D8" s="2">
        <v>12</v>
      </c>
      <c r="E8" s="4">
        <f t="shared" si="0"/>
        <v>3131.4</v>
      </c>
      <c r="F8" s="4">
        <v>3283.5</v>
      </c>
      <c r="G8" s="4">
        <f t="shared" si="1"/>
        <v>-152.09999999999991</v>
      </c>
    </row>
    <row r="9" spans="1:9">
      <c r="A9" s="7">
        <v>2024</v>
      </c>
      <c r="B9" s="2">
        <v>39</v>
      </c>
      <c r="C9" s="5">
        <v>6690.82</v>
      </c>
      <c r="D9" s="2">
        <v>12</v>
      </c>
      <c r="E9" s="4">
        <f t="shared" ref="E9" si="2">ROUNDUP(B9*C9*D9/1000,1)</f>
        <v>3131.4</v>
      </c>
      <c r="F9" s="4">
        <v>3283.5</v>
      </c>
      <c r="G9" s="4">
        <f t="shared" si="1"/>
        <v>-152.09999999999991</v>
      </c>
    </row>
    <row r="11" spans="1:9">
      <c r="A11" s="1" t="s">
        <v>6</v>
      </c>
      <c r="E11" s="1" t="s">
        <v>5</v>
      </c>
    </row>
  </sheetData>
  <mergeCells count="1">
    <mergeCell ref="A2:E2"/>
  </mergeCells>
  <pageMargins left="0.25" right="0.25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Киркин В.В.</cp:lastModifiedBy>
  <cp:lastPrinted>2021-08-30T11:08:12Z</cp:lastPrinted>
  <dcterms:created xsi:type="dcterms:W3CDTF">2015-08-20T16:13:01Z</dcterms:created>
  <dcterms:modified xsi:type="dcterms:W3CDTF">2021-09-28T07:13:47Z</dcterms:modified>
</cp:coreProperties>
</file>